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300"/>
  </bookViews>
  <sheets>
    <sheet name="Fournisseurs" sheetId="4" r:id="rId1"/>
    <sheet name="Clients" sheetId="6" r:id="rId2"/>
    <sheet name="Divers" sheetId="5" r:id="rId3"/>
  </sheets>
  <definedNames>
    <definedName name="_xlnm._FilterDatabase" localSheetId="0" hidden="1">Fournisseurs!$A$1:$H$66</definedName>
  </definedNames>
  <calcPr calcId="145621"/>
</workbook>
</file>

<file path=xl/calcChain.xml><?xml version="1.0" encoding="utf-8"?>
<calcChain xmlns="http://schemas.openxmlformats.org/spreadsheetml/2006/main">
  <c r="E65" i="4" l="1"/>
</calcChain>
</file>

<file path=xl/sharedStrings.xml><?xml version="1.0" encoding="utf-8"?>
<sst xmlns="http://schemas.openxmlformats.org/spreadsheetml/2006/main" count="561" uniqueCount="207">
  <si>
    <t>BQ2</t>
  </si>
  <si>
    <t>INTERNATIONAL /BEN 1/AMINE AZZA</t>
  </si>
  <si>
    <t>BQ1</t>
  </si>
  <si>
    <t>5DC3331742E1A WW CARTE 33696383</t>
  </si>
  <si>
    <t>/MOTIF FACT APTE 1 /JEAN LAUNAY</t>
  </si>
  <si>
    <t>PAIEMENT CB SNCF</t>
  </si>
  <si>
    <t>/MOTIF ADHESION 2020 /BEN PFE /</t>
  </si>
  <si>
    <t>PAIEMENT CB WW</t>
  </si>
  <si>
    <t>PAIEMENT CB LIBAPPART HOTEL</t>
  </si>
  <si>
    <t>CHEQUE N.2779847</t>
  </si>
  <si>
    <t>CHEQUE N.2779846</t>
  </si>
  <si>
    <t>/MOTIF 4EME TRIMESTRE 2018 - RE</t>
  </si>
  <si>
    <t>PAIEMENT CB HOTEL NUIT RETZ</t>
  </si>
  <si>
    <t>PAIEMENT CB MICROSOFT</t>
  </si>
  <si>
    <t>PAIEMENT CB APPLE</t>
  </si>
  <si>
    <t>SELLSY           CARTE 33696383</t>
  </si>
  <si>
    <t>TBS CERTIFICATS  CARTE 33696383</t>
  </si>
  <si>
    <t>REGISTER SOCIETA CARTE 33696383</t>
  </si>
  <si>
    <t>/MOTIF F2000244 /BEN KACERTIS /</t>
  </si>
  <si>
    <t>WWW.MAILJET.COM  CARTE 33696383</t>
  </si>
  <si>
    <t>PAIEMENT CB MAILJET</t>
  </si>
  <si>
    <t>PRLV SEPA/ONLINE SAS</t>
  </si>
  <si>
    <t>SAINT GEORGES RE CARTE 33696383</t>
  </si>
  <si>
    <t>AC1</t>
  </si>
  <si>
    <t>SNCF Barthon port st pere-&gt; rennes</t>
  </si>
  <si>
    <t>DRFIP045 CENTRE-VAL DE LOIRE ET</t>
  </si>
  <si>
    <t>/MOTIF FACTURE 33379 /BEN TELE2</t>
  </si>
  <si>
    <t>Hotel sur booking</t>
  </si>
  <si>
    <t>SNCF</t>
  </si>
  <si>
    <t>BEST CONSULTING campagne emailing</t>
  </si>
  <si>
    <t>Volotea</t>
  </si>
  <si>
    <t>/MOTIF F1740 /BEN INTERFACE TRA</t>
  </si>
  <si>
    <t>CCI accompagnement entrprse interna</t>
  </si>
  <si>
    <t>AMEN</t>
  </si>
  <si>
    <t>AJ press 1p revue "batimag"</t>
  </si>
  <si>
    <t>Cette facture est-elle payée ?  Si oui, date + mode de paiement. Sinon, raison ?</t>
  </si>
  <si>
    <t>DATE</t>
  </si>
  <si>
    <t>LIBELLE</t>
  </si>
  <si>
    <t>DEBIT</t>
  </si>
  <si>
    <t>CREDIT</t>
  </si>
  <si>
    <t/>
  </si>
  <si>
    <t>PIECE</t>
  </si>
  <si>
    <t>FAMEN000    AMEN</t>
  </si>
  <si>
    <t>241020</t>
  </si>
  <si>
    <t>10-08</t>
  </si>
  <si>
    <t>FBESTCON    BEST CONSULTING</t>
  </si>
  <si>
    <t>310820</t>
  </si>
  <si>
    <t>08-14</t>
  </si>
  <si>
    <t>FCCI0000    CCI</t>
  </si>
  <si>
    <t>250920</t>
  </si>
  <si>
    <t>09-016</t>
  </si>
  <si>
    <t>FDIVERS0    Divers fournisseurs</t>
  </si>
  <si>
    <t>231020</t>
  </si>
  <si>
    <t>261020</t>
  </si>
  <si>
    <t>10-09</t>
  </si>
  <si>
    <t>231120</t>
  </si>
  <si>
    <t>000000019</t>
  </si>
  <si>
    <t>000000021</t>
  </si>
  <si>
    <t>071220</t>
  </si>
  <si>
    <t>PAIEMENT CB</t>
  </si>
  <si>
    <t>231220</t>
  </si>
  <si>
    <t>291220</t>
  </si>
  <si>
    <t>FFRAIS00    Frais déplacements</t>
  </si>
  <si>
    <t>040320</t>
  </si>
  <si>
    <t>/MOTIF LOYER NICOLAS /BEN PICCI</t>
  </si>
  <si>
    <t>130320</t>
  </si>
  <si>
    <t>/MOTIF LOYER NICOLAS AKIL /BEN</t>
  </si>
  <si>
    <t>100720</t>
  </si>
  <si>
    <t>0000000</t>
  </si>
  <si>
    <t>PAIEMENT CB  0907 PARIS 10</t>
  </si>
  <si>
    <t>170820</t>
  </si>
  <si>
    <t>08-04</t>
  </si>
  <si>
    <t>210820</t>
  </si>
  <si>
    <t>280820</t>
  </si>
  <si>
    <t>210920</t>
  </si>
  <si>
    <t>021020</t>
  </si>
  <si>
    <t>PAIEMENT PSC</t>
  </si>
  <si>
    <t>081020</t>
  </si>
  <si>
    <t>PAIEMENT CB  0710 Volotea</t>
  </si>
  <si>
    <t>201020</t>
  </si>
  <si>
    <t>00000005</t>
  </si>
  <si>
    <t>211020</t>
  </si>
  <si>
    <t>10-11</t>
  </si>
  <si>
    <t>Le Charivari 1 couvert- Alençon</t>
  </si>
  <si>
    <t>000000013</t>
  </si>
  <si>
    <t>000000014</t>
  </si>
  <si>
    <t>000000015</t>
  </si>
  <si>
    <t>051120</t>
  </si>
  <si>
    <t>00000003</t>
  </si>
  <si>
    <t>201120</t>
  </si>
  <si>
    <t>000000016</t>
  </si>
  <si>
    <t>060720</t>
  </si>
  <si>
    <t>081220</t>
  </si>
  <si>
    <t>FINTERFA    INTERFACE</t>
  </si>
  <si>
    <t>090920</t>
  </si>
  <si>
    <t>FKACERTI    KACERTIS AVOCATS</t>
  </si>
  <si>
    <t>061219</t>
  </si>
  <si>
    <t>VIR F 184484 double pmt -&gt; sera déd</t>
  </si>
  <si>
    <t>140920</t>
  </si>
  <si>
    <t>FMAILJET    MAILJET</t>
  </si>
  <si>
    <t>050820</t>
  </si>
  <si>
    <t>040920</t>
  </si>
  <si>
    <t>051020</t>
  </si>
  <si>
    <t>041120</t>
  </si>
  <si>
    <t>00000002</t>
  </si>
  <si>
    <t>041220</t>
  </si>
  <si>
    <t>FONLINE0    ONLINE.NET SAS</t>
  </si>
  <si>
    <t>121020</t>
  </si>
  <si>
    <t>FSELLSY0    SELLSY</t>
  </si>
  <si>
    <t>171220</t>
  </si>
  <si>
    <t>FTELE2MA    TELE2</t>
  </si>
  <si>
    <t>150520</t>
  </si>
  <si>
    <t>JAL</t>
  </si>
  <si>
    <t>Question</t>
  </si>
  <si>
    <t>Réponse</t>
  </si>
  <si>
    <t>Merci de nous transmettre la facture.</t>
  </si>
  <si>
    <t>Ne pas oublier de vous faire rembourser.</t>
  </si>
  <si>
    <t>VIR SALAIRE JANVIER MARTIN RIO</t>
  </si>
  <si>
    <t>S.M.G.APPROV EAU POTABLE 35 -</t>
  </si>
  <si>
    <t>/MOTIF 1251248 - CIC FACTOR</t>
  </si>
  <si>
    <t>2779847</t>
  </si>
  <si>
    <t>2779846</t>
  </si>
  <si>
    <t>REGION PAYS DE LA LOIRE - BU fonds</t>
  </si>
  <si>
    <t>A quoi cela correspond ? Merci de nours transmettre la pièce justificative.</t>
  </si>
  <si>
    <t>Autres :</t>
  </si>
  <si>
    <t>Merci de nous transmettre le dernier échéancier BPI pour l'emprunt innovation de 100 000 €.</t>
  </si>
  <si>
    <t>Point clients :</t>
  </si>
  <si>
    <t xml:space="preserve"> 1 - Ecart facture et pipeline :</t>
  </si>
  <si>
    <t>Facture F202002-0009 -&gt; j'ai une facture de 660 € HT mais la pipeline indique 1 320 €. Merci de me confirmer le montant de la facture.</t>
  </si>
  <si>
    <t>Facture F202002-0011 -&gt; j'ai une facture de 1320 € HT mais la pipeline indique 2640 €. Merci de me confirmer le montant de la facture.</t>
  </si>
  <si>
    <t>Facture F202004-0018 -&gt; j'ai une facture de 1320 € HT mais la pipeline indique 660 €. Merci de me confirmer le montant de la facture.</t>
  </si>
  <si>
    <t>Facture F202006-0029 ou 0032 -&gt; BRGM : j'ai deux factures libéllés de la même façon mais avec un montant HT différent.</t>
  </si>
  <si>
    <t>Facture F202012-0050 -&gt; j'ai une facture de 6920 € HT mais la pipeline indique 17035 €. Merci de me confirmer le montant de la facture.</t>
  </si>
  <si>
    <t>Facture F202012-0051 -&gt; j'ai une facture de 3400 € HT mais la pipeline indique 9400 €. Merci de me confirmer le montant de la facture.</t>
  </si>
  <si>
    <t>2 - Créance client :</t>
  </si>
  <si>
    <t>Facture F201912-077 : existe-t-il un risque sur la facture non payées du cabinet MERLIN De 390 € TTC du 16/12/2019 ?</t>
  </si>
  <si>
    <t>Facture F202006-0030 : existe-t-il un risque sur la facture non payées de la ville de Thonon de 900 € TTC du 16/12/2019 ?</t>
  </si>
  <si>
    <t>Solde EVIAN/DANONE 2019 : nous avions provisionné 50 % de la créance EVIAN/DANONE. Montant TTC de 94 959,07 €.</t>
  </si>
  <si>
    <t>3 - Autres :</t>
  </si>
  <si>
    <t>Pourquoi la facture INRA du 17/09/2020 a-t-elle été faite sans TVA ?</t>
  </si>
  <si>
    <t>Factures à établir :</t>
  </si>
  <si>
    <t>Maintenance :</t>
  </si>
  <si>
    <t>La facture BRGM F202006-0032 comprend de la maintenance pour la période 07/2020 à 06/2021.</t>
  </si>
  <si>
    <t>Une partie de la prestation a donc été facturée en avance ? Il y a bien une prestation à effectuer sur 2021 ?</t>
  </si>
  <si>
    <t>Je n'ai pas identifié d'autres factures concernant totalement ou partiellement 2021. Merci de me confirmer qu'il y en a pas d'autres.</t>
  </si>
  <si>
    <t>Merci de me transmettre les factures de 2021 mais qui concernent des prestations partielles ou totalles réalisées sur l'année 2020.</t>
  </si>
  <si>
    <t>Dans le cas où cela concerne 2020 et 2021. Merci de me donner le % concernant 2020.</t>
  </si>
  <si>
    <t>Merci de valider quelle facture est la bonne.</t>
  </si>
  <si>
    <t>Où en êtes vous dans les démarches de recouvrement ? Doit-on augmenter le risque de ne pas récupérer la somme.</t>
  </si>
  <si>
    <t>A quelle prestations correspond'elle ? Merci de me transmettre la convention.</t>
  </si>
  <si>
    <t>Le paiement a été fait sur ma carte perso</t>
  </si>
  <si>
    <t>Oui. Virement BNP le 24/08. Erreur de libelle car la 2020-02 est marquée 2 fois</t>
  </si>
  <si>
    <t>PFE Appel à cotisation annuelle 2020.pdf</t>
  </si>
  <si>
    <t>26/01/2021 virement BNP</t>
  </si>
  <si>
    <t>Gmail - Confirmation d_achat Microsoft.pdf</t>
  </si>
  <si>
    <t>AC74213085.pdf</t>
  </si>
  <si>
    <t>carte perso</t>
  </si>
  <si>
    <t>Facture-1F37628.pdf</t>
  </si>
  <si>
    <t>?</t>
  </si>
  <si>
    <t>L'hébergeur ne nous a pas fourni les quittances. Je vais les demander.</t>
  </si>
  <si>
    <t>booking 210820.pdf</t>
  </si>
  <si>
    <t>sncf202008.png</t>
  </si>
  <si>
    <t>en cours de demande</t>
  </si>
  <si>
    <t>pas de ticket</t>
  </si>
  <si>
    <t>sncf 202010.pdf</t>
  </si>
  <si>
    <t>sncf 202011.png</t>
  </si>
  <si>
    <t>déplacement annulé dans le Vaucluse mais trop tard pour obtenir l'annulation. L'hotel est fermé depuis</t>
  </si>
  <si>
    <t>Facture 1740.pdf</t>
  </si>
  <si>
    <t>AQUASYS_#0058731.PDF</t>
  </si>
  <si>
    <t>demande en cours</t>
  </si>
  <si>
    <t>invoice-3885482.pdf</t>
  </si>
  <si>
    <t>invoice-3915922.pdf</t>
  </si>
  <si>
    <t>Sellsy.pdf</t>
  </si>
  <si>
    <t>Somme de 2 factures en pièces jointes: tele2 Juin2020 et tele2 Juillet2020.png</t>
  </si>
  <si>
    <t>Erreur dans le pipe. Nous avons décalé une journée qui a été refaite en Octobre F202010-0034</t>
  </si>
  <si>
    <t>1320 € erreur dans le pipe</t>
  </si>
  <si>
    <t>0032 pour le BRGM</t>
  </si>
  <si>
    <t>6920€ . La première estimation était de 17035 € mais le pipe n'avait pas été remis à jour</t>
  </si>
  <si>
    <t>3400€. La première estimation était une erreur</t>
  </si>
  <si>
    <t>Non. Nous avons signé un accord de partenariat</t>
  </si>
  <si>
    <t>Non. Je vais les relancer</t>
  </si>
  <si>
    <t>Contre proposition chiffrée d'environ 18 000 €HT acceptée. Le règlement ne devrait pas tarder.</t>
  </si>
  <si>
    <t>Je crois qu'il s'agit d'un acompte sur l'ensemble des prestas. Je vais vérifier avec Dominique</t>
  </si>
  <si>
    <t>FR2020*.pdf</t>
  </si>
  <si>
    <t>F202101-0001 BRGM PDL intégrations de fichiers.pdf</t>
  </si>
  <si>
    <t>100% 2020</t>
  </si>
  <si>
    <t>F202102-0004 Dreal Bourgogne Fiche ESO.pdf</t>
  </si>
  <si>
    <t>F202103-0012 Danone Solde.pdf</t>
  </si>
  <si>
    <t>oui</t>
  </si>
  <si>
    <t>Oui. La maintenance est toujours facturée en début de période. Nous referons une autre facture pour 2021-2022</t>
  </si>
  <si>
    <t>C'est ca</t>
  </si>
  <si>
    <t>F001-20</t>
  </si>
  <si>
    <t>F002-20</t>
  </si>
  <si>
    <t>F003-20</t>
  </si>
  <si>
    <t>double saisie ? Je vais faire le point avec lui</t>
  </si>
  <si>
    <t>FACTURE AQUASYS 1.pdf</t>
  </si>
  <si>
    <t>cf INRA contrat signé.pdf</t>
  </si>
  <si>
    <t>Erreur de calcul sur salaire précédent. CF Aline Riché</t>
  </si>
  <si>
    <t>Régul sur trop versé d'une facture</t>
  </si>
  <si>
    <t>Non retrouvé sur les comptes…</t>
  </si>
  <si>
    <t>Erreur de versement. Régul faite par la Dreal Centre</t>
  </si>
  <si>
    <t>MUTEX. Cf Aline Riché</t>
  </si>
  <si>
    <t>Harmonie Mutuelle</t>
  </si>
  <si>
    <t>Cela ressemble à une cotisation URSSAF. Cf Aline Riché</t>
  </si>
  <si>
    <t>Aide régionale. Cf Dominique ?</t>
  </si>
  <si>
    <t>BPI ? Dominique est ce que tu as les éléments</t>
  </si>
  <si>
    <t>J'ai bien les factures mais un vol à été annulé et cela ne correspond pas aux factures reçues de Volotea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</si>
</sst>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_-* #,##0.00\ [$€-1]_-;\-* #,##0.00\ [$€-1]_-;_-* &quot;-&quot;??\ [$€-1]_-"/>
  </numFmts>
  <fonts count="5">
    <font>
      <sz val="11"/>
      <name val="Calibri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/>
    <xf numFmtId="14" fontId="0" fillId="0" borderId="0" xfId="0" applyNumberFormat="1"/>
    <xf numFmtId="0" fontId="0" fillId="0" borderId="0" xfId="0"/>
    <xf numFmtId="0" fontId="3" fillId="0" borderId="0" xfId="3"/>
    <xf numFmtId="0" fontId="2" fillId="0" borderId="0" xfId="3" applyFont="1"/>
    <xf numFmtId="0" fontId="2" fillId="0" borderId="0" xfId="3" applyFont="1" applyAlignment="1">
      <alignment horizontal="center"/>
    </xf>
    <xf numFmtId="0" fontId="2" fillId="0" borderId="0" xfId="0" applyFont="1"/>
    <xf numFmtId="0" fontId="1" fillId="0" borderId="0" xfId="0" applyFont="1"/>
    <xf numFmtId="0" fontId="2" fillId="0" borderId="0" xfId="3" applyFont="1" applyAlignment="1">
      <alignment horizontal="center" wrapText="1"/>
    </xf>
    <xf numFmtId="0" fontId="3" fillId="0" borderId="0" xfId="3" applyAlignment="1">
      <alignment wrapText="1"/>
    </xf>
    <xf numFmtId="0" fontId="0" fillId="0" borderId="0" xfId="0" applyAlignment="1">
      <alignment wrapText="1"/>
    </xf>
    <xf numFmtId="0" fontId="1" fillId="0" borderId="0" xfId="3" applyFont="1"/>
    <xf numFmtId="0" fontId="1" fillId="0" borderId="0" xfId="0" applyFont="1" applyAlignment="1">
      <alignment wrapText="1"/>
    </xf>
    <xf numFmtId="6" fontId="0" fillId="0" borderId="0" xfId="0" applyNumberFormat="1"/>
    <xf numFmtId="0" fontId="1" fillId="0" borderId="0" xfId="3" applyFont="1" applyAlignment="1">
      <alignment wrapText="1"/>
    </xf>
    <xf numFmtId="0" fontId="1" fillId="2" borderId="0" xfId="3" applyFont="1" applyFill="1" applyAlignment="1">
      <alignment wrapText="1"/>
    </xf>
    <xf numFmtId="0" fontId="0" fillId="2" borderId="0" xfId="0" applyFill="1"/>
  </cellXfs>
  <cellStyles count="5">
    <cellStyle name="Euro" xfId="2"/>
    <cellStyle name="Monétaire 2" xfId="1"/>
    <cellStyle name="Monétaire 3" xfId="4"/>
    <cellStyle name="Normal" xfId="0" builtinId="0"/>
    <cellStyle name="Normal 2" xfId="3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tabSelected="1" topLeftCell="B1" workbookViewId="0">
      <pane ySplit="1" topLeftCell="A20" activePane="bottomLeft" state="frozen"/>
      <selection pane="bottomLeft" activeCell="D29" sqref="D29"/>
    </sheetView>
  </sheetViews>
  <sheetFormatPr baseColWidth="10" defaultColWidth="11.44140625" defaultRowHeight="14.4"/>
  <cols>
    <col min="1" max="1" width="11.44140625" style="4"/>
    <col min="2" max="2" width="7.33203125" style="4" customWidth="1"/>
    <col min="3" max="3" width="16.5546875" style="4" customWidth="1"/>
    <col min="4" max="4" width="36.44140625" style="4" bestFit="1" customWidth="1"/>
    <col min="5" max="6" width="11.44140625" style="4"/>
    <col min="7" max="7" width="45.21875" style="10" customWidth="1"/>
    <col min="8" max="8" width="60.77734375" style="10" customWidth="1"/>
    <col min="9" max="16384" width="11.44140625" style="4"/>
  </cols>
  <sheetData>
    <row r="1" spans="1:8" s="5" customFormat="1">
      <c r="A1" s="5" t="s">
        <v>36</v>
      </c>
      <c r="B1" s="5" t="s">
        <v>112</v>
      </c>
      <c r="C1" s="5" t="s">
        <v>41</v>
      </c>
      <c r="D1" s="5" t="s">
        <v>37</v>
      </c>
      <c r="E1" s="5" t="s">
        <v>38</v>
      </c>
      <c r="F1" s="5" t="s">
        <v>39</v>
      </c>
      <c r="G1" s="9" t="s">
        <v>113</v>
      </c>
      <c r="H1" s="9" t="s">
        <v>114</v>
      </c>
    </row>
    <row r="2" spans="1:8">
      <c r="A2" s="4" t="s">
        <v>40</v>
      </c>
      <c r="B2" s="4" t="s">
        <v>40</v>
      </c>
      <c r="D2" s="5" t="s">
        <v>42</v>
      </c>
      <c r="E2" s="4" t="s">
        <v>40</v>
      </c>
      <c r="F2" s="4" t="s">
        <v>40</v>
      </c>
      <c r="G2" s="10" t="s">
        <v>40</v>
      </c>
    </row>
    <row r="3" spans="1:8" ht="28.8">
      <c r="A3" s="4" t="s">
        <v>43</v>
      </c>
      <c r="B3" s="4" t="s">
        <v>23</v>
      </c>
      <c r="C3" s="4" t="s">
        <v>44</v>
      </c>
      <c r="D3" s="4" t="s">
        <v>33</v>
      </c>
      <c r="E3" s="4" t="s">
        <v>40</v>
      </c>
      <c r="F3" s="4">
        <v>414.72</v>
      </c>
      <c r="G3" s="11" t="s">
        <v>35</v>
      </c>
      <c r="H3" s="15" t="s">
        <v>150</v>
      </c>
    </row>
    <row r="4" spans="1:8">
      <c r="A4" s="4" t="s">
        <v>40</v>
      </c>
      <c r="B4" s="4" t="s">
        <v>40</v>
      </c>
      <c r="C4" s="4" t="s">
        <v>40</v>
      </c>
      <c r="D4" s="4" t="s">
        <v>40</v>
      </c>
      <c r="E4" s="4" t="s">
        <v>40</v>
      </c>
      <c r="F4" s="4" t="s">
        <v>40</v>
      </c>
      <c r="G4" s="10" t="s">
        <v>40</v>
      </c>
    </row>
    <row r="5" spans="1:8">
      <c r="A5" s="4" t="s">
        <v>40</v>
      </c>
      <c r="B5" s="4" t="s">
        <v>40</v>
      </c>
      <c r="C5" s="4" t="s">
        <v>40</v>
      </c>
      <c r="D5" s="5" t="s">
        <v>45</v>
      </c>
      <c r="E5" s="4" t="s">
        <v>40</v>
      </c>
      <c r="F5" s="4" t="s">
        <v>40</v>
      </c>
      <c r="G5" s="10" t="s">
        <v>40</v>
      </c>
    </row>
    <row r="6" spans="1:8" ht="28.8">
      <c r="A6" s="4" t="s">
        <v>46</v>
      </c>
      <c r="B6" s="4" t="s">
        <v>23</v>
      </c>
      <c r="C6" s="4" t="s">
        <v>47</v>
      </c>
      <c r="D6" s="4" t="s">
        <v>29</v>
      </c>
      <c r="E6" s="4" t="s">
        <v>40</v>
      </c>
      <c r="F6" s="4">
        <v>3600</v>
      </c>
      <c r="G6" s="11" t="s">
        <v>35</v>
      </c>
      <c r="H6" s="15" t="s">
        <v>151</v>
      </c>
    </row>
    <row r="7" spans="1:8">
      <c r="A7" s="4" t="s">
        <v>40</v>
      </c>
      <c r="B7" s="4" t="s">
        <v>40</v>
      </c>
      <c r="C7" s="4" t="s">
        <v>40</v>
      </c>
      <c r="D7" s="4" t="s">
        <v>40</v>
      </c>
      <c r="E7" s="4" t="s">
        <v>40</v>
      </c>
      <c r="F7" s="4" t="s">
        <v>40</v>
      </c>
      <c r="G7" s="10" t="s">
        <v>40</v>
      </c>
    </row>
    <row r="8" spans="1:8">
      <c r="A8" s="4" t="s">
        <v>40</v>
      </c>
      <c r="B8" s="4" t="s">
        <v>40</v>
      </c>
      <c r="C8" s="4" t="s">
        <v>40</v>
      </c>
      <c r="D8" s="5" t="s">
        <v>48</v>
      </c>
      <c r="E8" s="4" t="s">
        <v>40</v>
      </c>
      <c r="F8" s="4" t="s">
        <v>40</v>
      </c>
      <c r="G8" s="10" t="s">
        <v>40</v>
      </c>
    </row>
    <row r="9" spans="1:8" ht="28.8">
      <c r="A9" s="4" t="s">
        <v>49</v>
      </c>
      <c r="B9" s="4" t="s">
        <v>23</v>
      </c>
      <c r="C9" s="4" t="s">
        <v>50</v>
      </c>
      <c r="D9" s="4" t="s">
        <v>32</v>
      </c>
      <c r="E9" s="4" t="s">
        <v>40</v>
      </c>
      <c r="F9" s="4">
        <v>1140</v>
      </c>
      <c r="G9" s="11" t="s">
        <v>35</v>
      </c>
    </row>
    <row r="10" spans="1:8">
      <c r="A10" s="4" t="s">
        <v>40</v>
      </c>
      <c r="B10" s="4" t="s">
        <v>40</v>
      </c>
      <c r="C10" s="4" t="s">
        <v>40</v>
      </c>
      <c r="D10" s="4" t="s">
        <v>40</v>
      </c>
      <c r="E10" s="4" t="s">
        <v>40</v>
      </c>
      <c r="F10" s="4" t="s">
        <v>40</v>
      </c>
      <c r="G10" s="10" t="s">
        <v>40</v>
      </c>
    </row>
    <row r="11" spans="1:8">
      <c r="A11" s="4" t="s">
        <v>40</v>
      </c>
      <c r="B11" s="4" t="s">
        <v>40</v>
      </c>
      <c r="C11" s="4" t="s">
        <v>40</v>
      </c>
      <c r="D11" s="5" t="s">
        <v>51</v>
      </c>
      <c r="E11" s="4" t="s">
        <v>40</v>
      </c>
      <c r="F11" s="4" t="s">
        <v>40</v>
      </c>
      <c r="G11" s="10" t="s">
        <v>40</v>
      </c>
    </row>
    <row r="12" spans="1:8">
      <c r="A12" s="4" t="s">
        <v>52</v>
      </c>
      <c r="B12" s="4" t="s">
        <v>0</v>
      </c>
      <c r="C12" s="4" t="s">
        <v>40</v>
      </c>
      <c r="D12" s="4" t="s">
        <v>6</v>
      </c>
      <c r="E12" s="4">
        <v>250</v>
      </c>
      <c r="F12" s="4" t="s">
        <v>40</v>
      </c>
      <c r="G12" s="10" t="s">
        <v>115</v>
      </c>
      <c r="H12" s="10" t="s">
        <v>152</v>
      </c>
    </row>
    <row r="13" spans="1:8" ht="28.8">
      <c r="A13" s="4" t="s">
        <v>53</v>
      </c>
      <c r="B13" s="4" t="s">
        <v>23</v>
      </c>
      <c r="C13" s="4" t="s">
        <v>54</v>
      </c>
      <c r="D13" s="4" t="s">
        <v>34</v>
      </c>
      <c r="E13" s="4" t="s">
        <v>40</v>
      </c>
      <c r="F13" s="4">
        <v>960</v>
      </c>
      <c r="G13" s="11" t="s">
        <v>35</v>
      </c>
      <c r="H13" s="15" t="s">
        <v>153</v>
      </c>
    </row>
    <row r="14" spans="1:8">
      <c r="A14" s="4" t="s">
        <v>55</v>
      </c>
      <c r="B14" s="4" t="s">
        <v>2</v>
      </c>
      <c r="C14" s="4" t="s">
        <v>56</v>
      </c>
      <c r="D14" s="4" t="s">
        <v>13</v>
      </c>
      <c r="E14" s="4">
        <v>90</v>
      </c>
      <c r="F14" s="4" t="s">
        <v>40</v>
      </c>
      <c r="G14" s="10" t="s">
        <v>115</v>
      </c>
      <c r="H14" s="10" t="s">
        <v>154</v>
      </c>
    </row>
    <row r="15" spans="1:8">
      <c r="A15" s="4" t="s">
        <v>55</v>
      </c>
      <c r="B15" s="4" t="s">
        <v>2</v>
      </c>
      <c r="C15" s="4" t="s">
        <v>57</v>
      </c>
      <c r="D15" s="4" t="s">
        <v>14</v>
      </c>
      <c r="E15" s="4">
        <v>99</v>
      </c>
      <c r="F15" s="4" t="s">
        <v>40</v>
      </c>
      <c r="G15" s="10" t="s">
        <v>115</v>
      </c>
      <c r="H15" s="10" t="s">
        <v>155</v>
      </c>
    </row>
    <row r="16" spans="1:8">
      <c r="A16" s="4" t="s">
        <v>58</v>
      </c>
      <c r="B16" s="4" t="s">
        <v>2</v>
      </c>
      <c r="C16" s="4" t="s">
        <v>59</v>
      </c>
      <c r="D16" s="4" t="s">
        <v>3</v>
      </c>
      <c r="E16" s="4">
        <v>29.88</v>
      </c>
      <c r="F16" s="4" t="s">
        <v>40</v>
      </c>
      <c r="G16" s="10" t="s">
        <v>115</v>
      </c>
      <c r="H16" s="16" t="s">
        <v>158</v>
      </c>
    </row>
    <row r="17" spans="1:8">
      <c r="A17" s="4" t="s">
        <v>60</v>
      </c>
      <c r="B17" s="4" t="s">
        <v>2</v>
      </c>
      <c r="C17" s="4" t="s">
        <v>59</v>
      </c>
      <c r="D17" s="4" t="s">
        <v>16</v>
      </c>
      <c r="E17" s="4">
        <v>172.8</v>
      </c>
      <c r="F17" s="4" t="s">
        <v>40</v>
      </c>
      <c r="G17" s="10" t="s">
        <v>115</v>
      </c>
      <c r="H17" s="10" t="s">
        <v>157</v>
      </c>
    </row>
    <row r="18" spans="1:8">
      <c r="A18" s="4" t="s">
        <v>61</v>
      </c>
      <c r="B18" s="4" t="s">
        <v>2</v>
      </c>
      <c r="C18" s="4" t="s">
        <v>59</v>
      </c>
      <c r="D18" s="4" t="s">
        <v>17</v>
      </c>
      <c r="E18" s="4">
        <v>384.12</v>
      </c>
      <c r="F18" s="4" t="s">
        <v>40</v>
      </c>
      <c r="G18" s="10" t="s">
        <v>115</v>
      </c>
      <c r="H18" s="16" t="s">
        <v>158</v>
      </c>
    </row>
    <row r="19" spans="1:8">
      <c r="A19" s="4" t="s">
        <v>40</v>
      </c>
      <c r="B19" s="4" t="s">
        <v>40</v>
      </c>
      <c r="C19" s="4" t="s">
        <v>40</v>
      </c>
      <c r="D19" s="4" t="s">
        <v>40</v>
      </c>
      <c r="E19" s="4" t="s">
        <v>40</v>
      </c>
      <c r="F19" s="4" t="s">
        <v>40</v>
      </c>
      <c r="G19" s="10" t="s">
        <v>40</v>
      </c>
    </row>
    <row r="20" spans="1:8">
      <c r="A20" s="4" t="s">
        <v>40</v>
      </c>
      <c r="B20" s="4" t="s">
        <v>40</v>
      </c>
      <c r="C20" s="4" t="s">
        <v>40</v>
      </c>
      <c r="D20" s="5" t="s">
        <v>62</v>
      </c>
      <c r="E20" s="4" t="s">
        <v>40</v>
      </c>
      <c r="F20" s="4" t="s">
        <v>40</v>
      </c>
      <c r="G20" s="10" t="s">
        <v>40</v>
      </c>
    </row>
    <row r="21" spans="1:8">
      <c r="A21" s="4" t="s">
        <v>63</v>
      </c>
      <c r="B21" s="4" t="s">
        <v>0</v>
      </c>
      <c r="C21" s="4" t="s">
        <v>40</v>
      </c>
      <c r="D21" s="4" t="s">
        <v>64</v>
      </c>
      <c r="E21" s="4">
        <v>270</v>
      </c>
      <c r="F21" s="4" t="s">
        <v>40</v>
      </c>
      <c r="G21" s="10" t="s">
        <v>115</v>
      </c>
      <c r="H21" s="16" t="s">
        <v>159</v>
      </c>
    </row>
    <row r="22" spans="1:8">
      <c r="A22" s="4" t="s">
        <v>65</v>
      </c>
      <c r="B22" s="4" t="s">
        <v>0</v>
      </c>
      <c r="C22" s="4" t="s">
        <v>40</v>
      </c>
      <c r="D22" s="4" t="s">
        <v>66</v>
      </c>
      <c r="E22" s="4">
        <v>270</v>
      </c>
      <c r="F22" s="4" t="s">
        <v>40</v>
      </c>
      <c r="G22" s="10" t="s">
        <v>115</v>
      </c>
      <c r="H22" s="16" t="s">
        <v>159</v>
      </c>
    </row>
    <row r="23" spans="1:8">
      <c r="A23" s="4" t="s">
        <v>67</v>
      </c>
      <c r="B23" s="4" t="s">
        <v>2</v>
      </c>
      <c r="C23" s="4" t="s">
        <v>68</v>
      </c>
      <c r="D23" s="4" t="s">
        <v>69</v>
      </c>
      <c r="E23" s="4">
        <v>41</v>
      </c>
      <c r="F23" s="4" t="s">
        <v>40</v>
      </c>
      <c r="G23" s="10" t="s">
        <v>115</v>
      </c>
      <c r="H23" s="16" t="s">
        <v>158</v>
      </c>
    </row>
    <row r="24" spans="1:8" ht="28.8">
      <c r="A24" s="4" t="s">
        <v>70</v>
      </c>
      <c r="B24" s="4" t="s">
        <v>23</v>
      </c>
      <c r="C24" s="4" t="s">
        <v>71</v>
      </c>
      <c r="D24" s="4" t="s">
        <v>24</v>
      </c>
      <c r="E24" s="4" t="s">
        <v>40</v>
      </c>
      <c r="F24" s="4">
        <v>20.5</v>
      </c>
      <c r="G24" s="11" t="s">
        <v>35</v>
      </c>
      <c r="H24" s="15" t="s">
        <v>156</v>
      </c>
    </row>
    <row r="25" spans="1:8">
      <c r="A25" s="4" t="s">
        <v>72</v>
      </c>
      <c r="B25" s="4" t="s">
        <v>2</v>
      </c>
      <c r="C25" s="4" t="s">
        <v>68</v>
      </c>
      <c r="D25" s="4" t="s">
        <v>27</v>
      </c>
      <c r="E25" s="4">
        <v>80</v>
      </c>
      <c r="F25" s="4" t="s">
        <v>40</v>
      </c>
      <c r="G25" s="10" t="s">
        <v>115</v>
      </c>
      <c r="H25" s="10" t="s">
        <v>160</v>
      </c>
    </row>
    <row r="26" spans="1:8">
      <c r="A26" s="4" t="s">
        <v>73</v>
      </c>
      <c r="B26" s="4" t="s">
        <v>2</v>
      </c>
      <c r="C26" s="4" t="s">
        <v>68</v>
      </c>
      <c r="D26" s="4" t="s">
        <v>28</v>
      </c>
      <c r="E26" s="4">
        <v>88.1</v>
      </c>
      <c r="F26" s="4" t="s">
        <v>40</v>
      </c>
      <c r="G26" s="10" t="s">
        <v>115</v>
      </c>
      <c r="H26" s="10" t="s">
        <v>161</v>
      </c>
    </row>
    <row r="27" spans="1:8" ht="28.8">
      <c r="A27" s="4" t="s">
        <v>46</v>
      </c>
      <c r="B27" s="4" t="s">
        <v>2</v>
      </c>
      <c r="C27" s="4" t="s">
        <v>68</v>
      </c>
      <c r="D27" s="4" t="s">
        <v>30</v>
      </c>
      <c r="E27" s="4">
        <v>49.99</v>
      </c>
      <c r="F27" s="4" t="s">
        <v>40</v>
      </c>
      <c r="G27" s="10" t="s">
        <v>115</v>
      </c>
      <c r="H27" s="16" t="s">
        <v>206</v>
      </c>
    </row>
    <row r="28" spans="1:8">
      <c r="A28" s="4" t="s">
        <v>74</v>
      </c>
      <c r="B28" s="4" t="s">
        <v>2</v>
      </c>
      <c r="C28" s="4" t="s">
        <v>59</v>
      </c>
      <c r="D28" s="4" t="s">
        <v>3</v>
      </c>
      <c r="E28" s="4">
        <v>31.2</v>
      </c>
      <c r="F28" s="4" t="s">
        <v>40</v>
      </c>
      <c r="G28" s="10" t="s">
        <v>115</v>
      </c>
      <c r="H28" s="15" t="s">
        <v>163</v>
      </c>
    </row>
    <row r="29" spans="1:8">
      <c r="A29" s="4" t="s">
        <v>75</v>
      </c>
      <c r="B29" s="4" t="s">
        <v>2</v>
      </c>
      <c r="C29" s="4" t="s">
        <v>76</v>
      </c>
      <c r="D29" s="4" t="s">
        <v>22</v>
      </c>
      <c r="E29" s="4">
        <v>23.9</v>
      </c>
      <c r="F29" s="4" t="s">
        <v>40</v>
      </c>
      <c r="G29" s="10" t="s">
        <v>115</v>
      </c>
      <c r="H29" s="16" t="s">
        <v>162</v>
      </c>
    </row>
    <row r="30" spans="1:8" ht="28.8">
      <c r="A30" s="4" t="s">
        <v>77</v>
      </c>
      <c r="B30" s="4" t="s">
        <v>2</v>
      </c>
      <c r="C30" s="4" t="s">
        <v>68</v>
      </c>
      <c r="D30" s="4" t="s">
        <v>78</v>
      </c>
      <c r="E30" s="4">
        <v>106.84</v>
      </c>
      <c r="F30" s="4" t="s">
        <v>40</v>
      </c>
      <c r="G30" s="10" t="s">
        <v>115</v>
      </c>
      <c r="H30" s="16" t="s">
        <v>206</v>
      </c>
    </row>
    <row r="31" spans="1:8">
      <c r="A31" s="4" t="s">
        <v>79</v>
      </c>
      <c r="B31" s="4" t="s">
        <v>2</v>
      </c>
      <c r="C31" s="4" t="s">
        <v>80</v>
      </c>
      <c r="D31" s="4" t="s">
        <v>5</v>
      </c>
      <c r="E31" s="4">
        <v>80.7</v>
      </c>
      <c r="F31" s="4" t="s">
        <v>40</v>
      </c>
      <c r="G31" s="10" t="s">
        <v>115</v>
      </c>
      <c r="H31" s="15" t="s">
        <v>164</v>
      </c>
    </row>
    <row r="32" spans="1:8" ht="28.8">
      <c r="A32" s="4" t="s">
        <v>81</v>
      </c>
      <c r="B32" s="4" t="s">
        <v>23</v>
      </c>
      <c r="C32" s="4" t="s">
        <v>82</v>
      </c>
      <c r="D32" s="4" t="s">
        <v>83</v>
      </c>
      <c r="E32" s="4" t="s">
        <v>40</v>
      </c>
      <c r="F32" s="4">
        <v>15.9</v>
      </c>
      <c r="G32" s="11" t="s">
        <v>35</v>
      </c>
      <c r="H32" s="15" t="s">
        <v>156</v>
      </c>
    </row>
    <row r="33" spans="1:8">
      <c r="A33" s="4" t="s">
        <v>53</v>
      </c>
      <c r="B33" s="4" t="s">
        <v>2</v>
      </c>
      <c r="C33" s="4" t="s">
        <v>84</v>
      </c>
      <c r="D33" s="4" t="s">
        <v>7</v>
      </c>
      <c r="E33" s="4">
        <v>197.64</v>
      </c>
      <c r="F33" s="4" t="s">
        <v>40</v>
      </c>
      <c r="G33" s="10" t="s">
        <v>115</v>
      </c>
      <c r="H33" s="15" t="s">
        <v>163</v>
      </c>
    </row>
    <row r="34" spans="1:8">
      <c r="A34" s="4" t="s">
        <v>53</v>
      </c>
      <c r="B34" s="4" t="s">
        <v>2</v>
      </c>
      <c r="C34" s="4" t="s">
        <v>85</v>
      </c>
      <c r="D34" s="4" t="s">
        <v>7</v>
      </c>
      <c r="E34" s="4">
        <v>84.24</v>
      </c>
      <c r="F34" s="4" t="s">
        <v>40</v>
      </c>
      <c r="G34" s="10" t="s">
        <v>115</v>
      </c>
      <c r="H34" s="15" t="s">
        <v>163</v>
      </c>
    </row>
    <row r="35" spans="1:8">
      <c r="A35" s="4" t="s">
        <v>53</v>
      </c>
      <c r="B35" s="4" t="s">
        <v>2</v>
      </c>
      <c r="C35" s="4" t="s">
        <v>86</v>
      </c>
      <c r="D35" s="4" t="s">
        <v>7</v>
      </c>
      <c r="E35" s="4">
        <v>132.84</v>
      </c>
      <c r="F35" s="4" t="s">
        <v>40</v>
      </c>
      <c r="G35" s="10" t="s">
        <v>115</v>
      </c>
      <c r="H35" s="15" t="s">
        <v>163</v>
      </c>
    </row>
    <row r="36" spans="1:8">
      <c r="A36" s="4" t="s">
        <v>87</v>
      </c>
      <c r="B36" s="4" t="s">
        <v>2</v>
      </c>
      <c r="C36" s="4" t="s">
        <v>88</v>
      </c>
      <c r="D36" s="4" t="s">
        <v>5</v>
      </c>
      <c r="E36" s="4">
        <v>135</v>
      </c>
      <c r="F36" s="4" t="s">
        <v>40</v>
      </c>
      <c r="G36" s="10" t="s">
        <v>115</v>
      </c>
      <c r="H36" s="15" t="s">
        <v>165</v>
      </c>
    </row>
    <row r="37" spans="1:8" ht="28.8">
      <c r="A37" s="4" t="s">
        <v>87</v>
      </c>
      <c r="B37" s="4" t="s">
        <v>2</v>
      </c>
      <c r="C37" s="4" t="s">
        <v>80</v>
      </c>
      <c r="D37" s="4" t="s">
        <v>8</v>
      </c>
      <c r="E37" s="4">
        <v>63.73</v>
      </c>
      <c r="F37" s="4" t="s">
        <v>40</v>
      </c>
      <c r="G37" s="10" t="s">
        <v>115</v>
      </c>
      <c r="H37" s="15" t="s">
        <v>166</v>
      </c>
    </row>
    <row r="38" spans="1:8">
      <c r="A38" s="4" t="s">
        <v>89</v>
      </c>
      <c r="B38" s="4" t="s">
        <v>2</v>
      </c>
      <c r="C38" s="4" t="s">
        <v>86</v>
      </c>
      <c r="D38" s="4" t="s">
        <v>12</v>
      </c>
      <c r="E38" s="4">
        <v>60</v>
      </c>
      <c r="F38" s="4" t="s">
        <v>40</v>
      </c>
      <c r="G38" s="10" t="s">
        <v>115</v>
      </c>
      <c r="H38" s="15" t="s">
        <v>168</v>
      </c>
    </row>
    <row r="39" spans="1:8">
      <c r="A39" s="4" t="s">
        <v>89</v>
      </c>
      <c r="B39" s="4" t="s">
        <v>2</v>
      </c>
      <c r="C39" s="4" t="s">
        <v>90</v>
      </c>
      <c r="D39" s="4" t="s">
        <v>7</v>
      </c>
      <c r="E39" s="4">
        <v>29.88</v>
      </c>
      <c r="F39" s="4" t="s">
        <v>40</v>
      </c>
      <c r="G39" s="10" t="s">
        <v>40</v>
      </c>
      <c r="H39" s="15" t="s">
        <v>163</v>
      </c>
    </row>
    <row r="40" spans="1:8">
      <c r="A40" s="4" t="s">
        <v>40</v>
      </c>
      <c r="B40" s="4" t="s">
        <v>40</v>
      </c>
      <c r="C40" s="4" t="s">
        <v>40</v>
      </c>
      <c r="D40" s="4" t="s">
        <v>40</v>
      </c>
      <c r="E40" s="4" t="s">
        <v>40</v>
      </c>
      <c r="F40" s="4" t="s">
        <v>40</v>
      </c>
      <c r="G40" s="10" t="s">
        <v>40</v>
      </c>
    </row>
    <row r="41" spans="1:8">
      <c r="A41" s="4" t="s">
        <v>40</v>
      </c>
      <c r="B41" s="4" t="s">
        <v>40</v>
      </c>
      <c r="C41" s="4" t="s">
        <v>40</v>
      </c>
      <c r="D41" s="5" t="s">
        <v>93</v>
      </c>
      <c r="E41" s="4" t="s">
        <v>40</v>
      </c>
      <c r="F41" s="4" t="s">
        <v>40</v>
      </c>
    </row>
    <row r="42" spans="1:8">
      <c r="A42" s="4" t="s">
        <v>94</v>
      </c>
      <c r="B42" s="4" t="s">
        <v>0</v>
      </c>
      <c r="C42" s="4" t="s">
        <v>40</v>
      </c>
      <c r="D42" s="4" t="s">
        <v>31</v>
      </c>
      <c r="E42" s="4">
        <v>200.4</v>
      </c>
      <c r="F42" s="4" t="s">
        <v>40</v>
      </c>
      <c r="G42" s="10" t="s">
        <v>115</v>
      </c>
      <c r="H42" s="10" t="s">
        <v>167</v>
      </c>
    </row>
    <row r="43" spans="1:8">
      <c r="A43" s="4" t="s">
        <v>40</v>
      </c>
      <c r="B43" s="4" t="s">
        <v>40</v>
      </c>
      <c r="C43" s="4" t="s">
        <v>40</v>
      </c>
      <c r="D43" s="4" t="s">
        <v>40</v>
      </c>
      <c r="E43" s="4" t="s">
        <v>40</v>
      </c>
      <c r="F43" s="4" t="s">
        <v>40</v>
      </c>
    </row>
    <row r="44" spans="1:8">
      <c r="A44" s="4" t="s">
        <v>40</v>
      </c>
      <c r="B44" s="4" t="s">
        <v>40</v>
      </c>
      <c r="C44" s="4" t="s">
        <v>40</v>
      </c>
      <c r="D44" s="5" t="s">
        <v>95</v>
      </c>
      <c r="E44" s="4" t="s">
        <v>40</v>
      </c>
      <c r="F44" s="4" t="s">
        <v>40</v>
      </c>
    </row>
    <row r="45" spans="1:8">
      <c r="A45" s="4" t="s">
        <v>96</v>
      </c>
      <c r="B45" s="4" t="s">
        <v>2</v>
      </c>
      <c r="C45" s="4" t="s">
        <v>68</v>
      </c>
      <c r="D45" s="4" t="s">
        <v>97</v>
      </c>
      <c r="E45" s="4">
        <v>864</v>
      </c>
      <c r="F45" s="4" t="s">
        <v>40</v>
      </c>
      <c r="G45" s="10" t="s">
        <v>116</v>
      </c>
      <c r="H45" s="16" t="s">
        <v>169</v>
      </c>
    </row>
    <row r="46" spans="1:8">
      <c r="A46" s="4" t="s">
        <v>98</v>
      </c>
      <c r="B46" s="4" t="s">
        <v>0</v>
      </c>
      <c r="C46" s="4" t="s">
        <v>40</v>
      </c>
      <c r="D46" s="12" t="s">
        <v>18</v>
      </c>
      <c r="E46" s="4">
        <v>312</v>
      </c>
      <c r="F46" s="4" t="s">
        <v>40</v>
      </c>
      <c r="G46" s="10" t="s">
        <v>115</v>
      </c>
      <c r="H46" s="16" t="s">
        <v>169</v>
      </c>
    </row>
    <row r="47" spans="1:8">
      <c r="A47" s="4" t="s">
        <v>40</v>
      </c>
      <c r="B47" s="4" t="s">
        <v>40</v>
      </c>
      <c r="C47" s="4" t="s">
        <v>40</v>
      </c>
      <c r="D47" s="4" t="s">
        <v>40</v>
      </c>
      <c r="E47" s="4" t="s">
        <v>40</v>
      </c>
      <c r="F47" s="4" t="s">
        <v>40</v>
      </c>
    </row>
    <row r="48" spans="1:8">
      <c r="A48" s="4" t="s">
        <v>40</v>
      </c>
      <c r="B48" s="4" t="s">
        <v>40</v>
      </c>
      <c r="C48" s="4" t="s">
        <v>40</v>
      </c>
      <c r="D48" s="5" t="s">
        <v>99</v>
      </c>
      <c r="E48" s="4" t="s">
        <v>40</v>
      </c>
      <c r="F48" s="4" t="s">
        <v>40</v>
      </c>
    </row>
    <row r="49" spans="1:8">
      <c r="A49" s="4" t="s">
        <v>91</v>
      </c>
      <c r="B49" s="4" t="s">
        <v>2</v>
      </c>
      <c r="C49" s="4" t="s">
        <v>59</v>
      </c>
      <c r="D49" s="4" t="s">
        <v>19</v>
      </c>
      <c r="E49" s="4">
        <v>39.54</v>
      </c>
      <c r="F49" s="4" t="s">
        <v>40</v>
      </c>
      <c r="G49" s="10" t="s">
        <v>115</v>
      </c>
      <c r="H49" s="15" t="s">
        <v>183</v>
      </c>
    </row>
    <row r="50" spans="1:8">
      <c r="A50" s="4" t="s">
        <v>100</v>
      </c>
      <c r="B50" s="4" t="s">
        <v>2</v>
      </c>
      <c r="C50" s="4" t="s">
        <v>59</v>
      </c>
      <c r="D50" s="4" t="s">
        <v>19</v>
      </c>
      <c r="E50" s="4">
        <v>39.54</v>
      </c>
      <c r="F50" s="4" t="s">
        <v>40</v>
      </c>
      <c r="G50" s="10" t="s">
        <v>115</v>
      </c>
      <c r="H50" s="15" t="s">
        <v>183</v>
      </c>
    </row>
    <row r="51" spans="1:8">
      <c r="A51" s="4" t="s">
        <v>101</v>
      </c>
      <c r="B51" s="4" t="s">
        <v>2</v>
      </c>
      <c r="C51" s="4" t="s">
        <v>59</v>
      </c>
      <c r="D51" s="4" t="s">
        <v>19</v>
      </c>
      <c r="E51" s="4">
        <v>39.54</v>
      </c>
      <c r="F51" s="4" t="s">
        <v>40</v>
      </c>
      <c r="G51" s="10" t="s">
        <v>115</v>
      </c>
      <c r="H51" s="15" t="s">
        <v>183</v>
      </c>
    </row>
    <row r="52" spans="1:8">
      <c r="A52" s="4" t="s">
        <v>102</v>
      </c>
      <c r="B52" s="4" t="s">
        <v>2</v>
      </c>
      <c r="C52" s="4" t="s">
        <v>59</v>
      </c>
      <c r="D52" s="4" t="s">
        <v>19</v>
      </c>
      <c r="E52" s="4">
        <v>39.54</v>
      </c>
      <c r="F52" s="4" t="s">
        <v>40</v>
      </c>
      <c r="G52" s="10" t="s">
        <v>115</v>
      </c>
      <c r="H52" s="15" t="s">
        <v>183</v>
      </c>
    </row>
    <row r="53" spans="1:8">
      <c r="A53" s="4" t="s">
        <v>103</v>
      </c>
      <c r="B53" s="4" t="s">
        <v>2</v>
      </c>
      <c r="C53" s="4" t="s">
        <v>104</v>
      </c>
      <c r="D53" s="4" t="s">
        <v>20</v>
      </c>
      <c r="E53" s="4">
        <v>39.54</v>
      </c>
      <c r="F53" s="4" t="s">
        <v>40</v>
      </c>
      <c r="G53" s="10" t="s">
        <v>115</v>
      </c>
      <c r="H53" s="15" t="s">
        <v>183</v>
      </c>
    </row>
    <row r="54" spans="1:8">
      <c r="A54" s="4" t="s">
        <v>105</v>
      </c>
      <c r="B54" s="4" t="s">
        <v>2</v>
      </c>
      <c r="C54" s="4" t="s">
        <v>59</v>
      </c>
      <c r="D54" s="4" t="s">
        <v>19</v>
      </c>
      <c r="E54" s="4">
        <v>39.54</v>
      </c>
      <c r="F54" s="4" t="s">
        <v>40</v>
      </c>
      <c r="G54" s="10" t="s">
        <v>115</v>
      </c>
      <c r="H54" s="15" t="s">
        <v>183</v>
      </c>
    </row>
    <row r="55" spans="1:8">
      <c r="A55" s="4" t="s">
        <v>40</v>
      </c>
      <c r="B55" s="4" t="s">
        <v>40</v>
      </c>
      <c r="C55" s="4" t="s">
        <v>40</v>
      </c>
      <c r="D55" s="4" t="s">
        <v>40</v>
      </c>
      <c r="E55" s="4" t="s">
        <v>40</v>
      </c>
      <c r="F55" s="4" t="s">
        <v>40</v>
      </c>
    </row>
    <row r="56" spans="1:8">
      <c r="A56" s="4" t="s">
        <v>40</v>
      </c>
      <c r="B56" s="4" t="s">
        <v>40</v>
      </c>
      <c r="C56" s="4" t="s">
        <v>40</v>
      </c>
      <c r="D56" s="4" t="s">
        <v>106</v>
      </c>
      <c r="E56" s="4" t="s">
        <v>40</v>
      </c>
      <c r="F56" s="4" t="s">
        <v>40</v>
      </c>
    </row>
    <row r="57" spans="1:8">
      <c r="A57" s="4" t="s">
        <v>107</v>
      </c>
      <c r="B57" s="4" t="s">
        <v>0</v>
      </c>
      <c r="C57" s="4" t="s">
        <v>40</v>
      </c>
      <c r="D57" s="4" t="s">
        <v>21</v>
      </c>
      <c r="E57" s="4">
        <v>1003.84</v>
      </c>
      <c r="F57" s="4" t="s">
        <v>40</v>
      </c>
      <c r="G57" s="10" t="s">
        <v>115</v>
      </c>
      <c r="H57" s="10" t="s">
        <v>170</v>
      </c>
    </row>
    <row r="58" spans="1:8">
      <c r="A58" s="4" t="s">
        <v>92</v>
      </c>
      <c r="B58" s="4" t="s">
        <v>0</v>
      </c>
      <c r="C58" s="4" t="s">
        <v>40</v>
      </c>
      <c r="D58" s="4" t="s">
        <v>21</v>
      </c>
      <c r="E58" s="4">
        <v>1198.24</v>
      </c>
      <c r="F58" s="4" t="s">
        <v>40</v>
      </c>
      <c r="G58" s="10" t="s">
        <v>115</v>
      </c>
      <c r="H58" s="10" t="s">
        <v>171</v>
      </c>
    </row>
    <row r="59" spans="1:8">
      <c r="A59" s="4" t="s">
        <v>40</v>
      </c>
      <c r="B59" s="4" t="s">
        <v>40</v>
      </c>
      <c r="C59" s="4" t="s">
        <v>40</v>
      </c>
      <c r="D59" s="4" t="s">
        <v>40</v>
      </c>
      <c r="E59" s="4" t="s">
        <v>40</v>
      </c>
      <c r="F59" s="4" t="s">
        <v>40</v>
      </c>
    </row>
    <row r="60" spans="1:8">
      <c r="A60" s="4" t="s">
        <v>40</v>
      </c>
      <c r="B60" s="4" t="s">
        <v>40</v>
      </c>
      <c r="C60" s="4" t="s">
        <v>40</v>
      </c>
      <c r="D60" s="4" t="s">
        <v>108</v>
      </c>
      <c r="E60" s="4" t="s">
        <v>40</v>
      </c>
      <c r="F60" s="4" t="s">
        <v>40</v>
      </c>
    </row>
    <row r="61" spans="1:8">
      <c r="A61" s="4" t="s">
        <v>109</v>
      </c>
      <c r="B61" s="4" t="s">
        <v>2</v>
      </c>
      <c r="C61" s="4" t="s">
        <v>59</v>
      </c>
      <c r="D61" s="4" t="s">
        <v>15</v>
      </c>
      <c r="E61" s="4">
        <v>1440</v>
      </c>
      <c r="F61" s="4" t="s">
        <v>40</v>
      </c>
      <c r="G61" s="10" t="s">
        <v>115</v>
      </c>
      <c r="H61" s="10" t="s">
        <v>172</v>
      </c>
    </row>
    <row r="62" spans="1:8">
      <c r="A62" s="4" t="s">
        <v>40</v>
      </c>
      <c r="B62" s="4" t="s">
        <v>40</v>
      </c>
      <c r="C62" s="4" t="s">
        <v>40</v>
      </c>
      <c r="D62" s="4" t="s">
        <v>40</v>
      </c>
      <c r="E62" s="4" t="s">
        <v>40</v>
      </c>
      <c r="F62" s="4" t="s">
        <v>40</v>
      </c>
    </row>
    <row r="63" spans="1:8">
      <c r="A63" s="4" t="s">
        <v>40</v>
      </c>
      <c r="B63" s="4" t="s">
        <v>40</v>
      </c>
      <c r="C63" s="4" t="s">
        <v>40</v>
      </c>
      <c r="D63" s="4" t="s">
        <v>110</v>
      </c>
      <c r="E63" s="4" t="s">
        <v>40</v>
      </c>
      <c r="F63" s="4" t="s">
        <v>40</v>
      </c>
    </row>
    <row r="64" spans="1:8" ht="28.8">
      <c r="A64" s="4" t="s">
        <v>111</v>
      </c>
      <c r="B64" s="4" t="s">
        <v>0</v>
      </c>
      <c r="C64" s="4" t="s">
        <v>40</v>
      </c>
      <c r="D64" s="4" t="s">
        <v>26</v>
      </c>
      <c r="E64" s="4">
        <v>115.6</v>
      </c>
      <c r="F64" s="4" t="s">
        <v>40</v>
      </c>
      <c r="G64" s="10" t="s">
        <v>115</v>
      </c>
      <c r="H64" s="15" t="s">
        <v>173</v>
      </c>
    </row>
    <row r="65" spans="1:6">
      <c r="A65" s="4" t="s">
        <v>40</v>
      </c>
      <c r="B65" s="4" t="s">
        <v>40</v>
      </c>
      <c r="C65" s="4" t="s">
        <v>40</v>
      </c>
      <c r="D65" s="4" t="s">
        <v>40</v>
      </c>
      <c r="E65" s="4">
        <f>E64/2</f>
        <v>57.8</v>
      </c>
      <c r="F65" s="4" t="s">
        <v>40</v>
      </c>
    </row>
  </sheetData>
  <autoFilter ref="A1:H66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workbookViewId="0">
      <selection activeCell="C28" sqref="C28"/>
    </sheetView>
  </sheetViews>
  <sheetFormatPr baseColWidth="10" defaultRowHeight="14.4"/>
  <cols>
    <col min="2" max="2" width="92" style="11" customWidth="1"/>
    <col min="3" max="3" width="78.44140625" customWidth="1"/>
  </cols>
  <sheetData>
    <row r="1" spans="1:3">
      <c r="A1" s="7" t="s">
        <v>126</v>
      </c>
    </row>
    <row r="3" spans="1:3">
      <c r="A3" s="7" t="s">
        <v>127</v>
      </c>
    </row>
    <row r="4" spans="1:3" ht="28.8">
      <c r="B4" s="13" t="s">
        <v>128</v>
      </c>
      <c r="C4" t="s">
        <v>174</v>
      </c>
    </row>
    <row r="6" spans="1:3" ht="28.8">
      <c r="B6" s="13" t="s">
        <v>129</v>
      </c>
      <c r="C6" t="s">
        <v>175</v>
      </c>
    </row>
    <row r="8" spans="1:3" ht="28.8">
      <c r="B8" s="13" t="s">
        <v>130</v>
      </c>
      <c r="C8" s="3" t="s">
        <v>175</v>
      </c>
    </row>
    <row r="10" spans="1:3" ht="28.8">
      <c r="B10" s="13" t="s">
        <v>131</v>
      </c>
      <c r="C10" t="s">
        <v>176</v>
      </c>
    </row>
    <row r="11" spans="1:3">
      <c r="B11" s="8" t="s">
        <v>147</v>
      </c>
    </row>
    <row r="13" spans="1:3" ht="28.8">
      <c r="B13" s="13" t="s">
        <v>132</v>
      </c>
      <c r="C13" s="14" t="s">
        <v>177</v>
      </c>
    </row>
    <row r="14" spans="1:3" s="3" customFormat="1">
      <c r="B14" s="13"/>
    </row>
    <row r="15" spans="1:3" ht="28.8">
      <c r="B15" s="13" t="s">
        <v>133</v>
      </c>
      <c r="C15" t="s">
        <v>178</v>
      </c>
    </row>
    <row r="17" spans="1:4">
      <c r="A17" s="7" t="s">
        <v>134</v>
      </c>
    </row>
    <row r="18" spans="1:4" ht="28.8">
      <c r="B18" s="13" t="s">
        <v>135</v>
      </c>
      <c r="C18" t="s">
        <v>179</v>
      </c>
    </row>
    <row r="20" spans="1:4" ht="28.8">
      <c r="B20" s="13" t="s">
        <v>136</v>
      </c>
      <c r="C20" t="s">
        <v>180</v>
      </c>
    </row>
    <row r="22" spans="1:4" ht="28.8">
      <c r="B22" s="13" t="s">
        <v>137</v>
      </c>
      <c r="C22" t="s">
        <v>181</v>
      </c>
    </row>
    <row r="23" spans="1:4" ht="28.8">
      <c r="B23" s="13" t="s">
        <v>148</v>
      </c>
    </row>
    <row r="25" spans="1:4">
      <c r="A25" s="7" t="s">
        <v>138</v>
      </c>
    </row>
    <row r="26" spans="1:4">
      <c r="B26" s="13" t="s">
        <v>139</v>
      </c>
      <c r="C26" t="s">
        <v>182</v>
      </c>
    </row>
    <row r="27" spans="1:4">
      <c r="B27" s="13" t="s">
        <v>149</v>
      </c>
      <c r="C27" t="s">
        <v>196</v>
      </c>
    </row>
    <row r="29" spans="1:4">
      <c r="B29" s="13" t="s">
        <v>140</v>
      </c>
    </row>
    <row r="30" spans="1:4" ht="28.8">
      <c r="B30" s="13" t="s">
        <v>145</v>
      </c>
    </row>
    <row r="31" spans="1:4" s="3" customFormat="1">
      <c r="B31" s="13" t="s">
        <v>146</v>
      </c>
      <c r="C31" s="3" t="s">
        <v>184</v>
      </c>
      <c r="D31" s="3" t="s">
        <v>185</v>
      </c>
    </row>
    <row r="32" spans="1:4">
      <c r="C32" t="s">
        <v>186</v>
      </c>
      <c r="D32" s="3" t="s">
        <v>185</v>
      </c>
    </row>
    <row r="33" spans="2:4" s="3" customFormat="1">
      <c r="B33" s="11"/>
      <c r="C33" s="3" t="s">
        <v>187</v>
      </c>
      <c r="D33" s="3" t="s">
        <v>185</v>
      </c>
    </row>
    <row r="34" spans="2:4">
      <c r="B34" s="13" t="s">
        <v>141</v>
      </c>
    </row>
    <row r="35" spans="2:4">
      <c r="B35" s="13" t="s">
        <v>142</v>
      </c>
      <c r="C35" t="s">
        <v>188</v>
      </c>
    </row>
    <row r="36" spans="2:4" ht="28.8">
      <c r="B36" s="13" t="s">
        <v>143</v>
      </c>
      <c r="C36" s="11" t="s">
        <v>189</v>
      </c>
    </row>
    <row r="37" spans="2:4">
      <c r="C37" s="8"/>
    </row>
    <row r="38" spans="2:4" ht="28.8">
      <c r="B38" s="13" t="s">
        <v>144</v>
      </c>
      <c r="C38" s="8" t="s">
        <v>190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H4" sqref="H4"/>
    </sheetView>
  </sheetViews>
  <sheetFormatPr baseColWidth="10" defaultRowHeight="14.4"/>
  <cols>
    <col min="4" max="4" width="35.33203125" bestFit="1" customWidth="1"/>
    <col min="7" max="7" width="66.44140625" bestFit="1" customWidth="1"/>
    <col min="8" max="8" width="45" customWidth="1"/>
  </cols>
  <sheetData>
    <row r="1" spans="1:8">
      <c r="A1" s="5" t="s">
        <v>36</v>
      </c>
      <c r="B1" s="5" t="s">
        <v>112</v>
      </c>
      <c r="C1" s="5" t="s">
        <v>41</v>
      </c>
      <c r="D1" s="5" t="s">
        <v>37</v>
      </c>
      <c r="E1" s="5" t="s">
        <v>38</v>
      </c>
      <c r="F1" s="5" t="s">
        <v>39</v>
      </c>
      <c r="G1" s="6" t="s">
        <v>113</v>
      </c>
      <c r="H1" s="6" t="s">
        <v>114</v>
      </c>
    </row>
    <row r="2" spans="1:8">
      <c r="A2" s="2">
        <v>43868</v>
      </c>
      <c r="B2" s="3" t="s">
        <v>2</v>
      </c>
      <c r="C2" s="3" t="s">
        <v>68</v>
      </c>
      <c r="D2" s="3" t="s">
        <v>117</v>
      </c>
      <c r="E2" s="3">
        <v>629.70000000000005</v>
      </c>
      <c r="F2" s="3">
        <v>0</v>
      </c>
      <c r="G2" s="1" t="s">
        <v>123</v>
      </c>
      <c r="H2" s="8" t="s">
        <v>197</v>
      </c>
    </row>
    <row r="3" spans="1:8">
      <c r="A3" s="2">
        <v>43875</v>
      </c>
      <c r="B3" s="3" t="s">
        <v>0</v>
      </c>
      <c r="C3" s="3" t="s">
        <v>68</v>
      </c>
      <c r="D3" s="3" t="s">
        <v>118</v>
      </c>
      <c r="E3" s="3">
        <v>0</v>
      </c>
      <c r="F3" s="3">
        <v>795</v>
      </c>
      <c r="G3" s="1" t="s">
        <v>123</v>
      </c>
      <c r="H3" s="8" t="s">
        <v>198</v>
      </c>
    </row>
    <row r="4" spans="1:8">
      <c r="A4" s="2">
        <v>43895</v>
      </c>
      <c r="B4" s="3" t="s">
        <v>0</v>
      </c>
      <c r="C4" s="3" t="s">
        <v>40</v>
      </c>
      <c r="D4" s="3" t="s">
        <v>119</v>
      </c>
      <c r="E4" s="3">
        <v>23756.93</v>
      </c>
      <c r="F4" s="3">
        <v>0</v>
      </c>
      <c r="G4" s="1" t="s">
        <v>123</v>
      </c>
      <c r="H4" s="17" t="s">
        <v>199</v>
      </c>
    </row>
    <row r="5" spans="1:8">
      <c r="A5" s="2">
        <v>43902</v>
      </c>
      <c r="B5" s="3" t="s">
        <v>0</v>
      </c>
      <c r="C5" s="3" t="s">
        <v>68</v>
      </c>
      <c r="D5" s="3" t="s">
        <v>25</v>
      </c>
      <c r="E5" s="3">
        <v>0</v>
      </c>
      <c r="F5" s="3">
        <v>40.79</v>
      </c>
      <c r="G5" s="1" t="s">
        <v>123</v>
      </c>
      <c r="H5" s="8" t="s">
        <v>200</v>
      </c>
    </row>
    <row r="6" spans="1:8">
      <c r="A6" s="2">
        <v>44064</v>
      </c>
      <c r="B6" s="3" t="s">
        <v>0</v>
      </c>
      <c r="C6" s="3" t="s">
        <v>68</v>
      </c>
      <c r="D6" s="3" t="s">
        <v>1</v>
      </c>
      <c r="E6" s="3">
        <v>359.5</v>
      </c>
      <c r="F6" s="3">
        <v>0</v>
      </c>
      <c r="G6" s="1" t="s">
        <v>123</v>
      </c>
      <c r="H6" s="8" t="s">
        <v>192</v>
      </c>
    </row>
    <row r="7" spans="1:8">
      <c r="A7" s="2">
        <v>44076</v>
      </c>
      <c r="B7" s="3" t="s">
        <v>0</v>
      </c>
      <c r="C7" s="3" t="s">
        <v>68</v>
      </c>
      <c r="D7" s="3" t="s">
        <v>1</v>
      </c>
      <c r="E7" s="3">
        <v>359.5</v>
      </c>
      <c r="F7" s="3">
        <v>0</v>
      </c>
      <c r="G7" s="1" t="s">
        <v>123</v>
      </c>
      <c r="H7" s="8" t="s">
        <v>193</v>
      </c>
    </row>
    <row r="8" spans="1:8">
      <c r="A8" s="2">
        <v>44081</v>
      </c>
      <c r="B8" s="3" t="s">
        <v>0</v>
      </c>
      <c r="C8" s="3" t="s">
        <v>68</v>
      </c>
      <c r="D8" s="3" t="s">
        <v>1</v>
      </c>
      <c r="E8" s="3">
        <v>359.5</v>
      </c>
      <c r="F8" s="3">
        <v>0</v>
      </c>
      <c r="G8" s="1" t="s">
        <v>123</v>
      </c>
      <c r="H8" s="8" t="s">
        <v>194</v>
      </c>
    </row>
    <row r="9" spans="1:8">
      <c r="A9" s="2">
        <v>44111</v>
      </c>
      <c r="B9" s="3" t="s">
        <v>0</v>
      </c>
      <c r="C9" s="3" t="s">
        <v>40</v>
      </c>
      <c r="D9" s="3" t="s">
        <v>4</v>
      </c>
      <c r="E9" s="3">
        <v>5000</v>
      </c>
      <c r="F9" s="3">
        <v>0</v>
      </c>
      <c r="G9" s="1" t="s">
        <v>123</v>
      </c>
      <c r="H9" t="s">
        <v>195</v>
      </c>
    </row>
    <row r="10" spans="1:8">
      <c r="A10" s="2">
        <v>44151</v>
      </c>
      <c r="B10" s="3" t="s">
        <v>0</v>
      </c>
      <c r="C10" s="3" t="s">
        <v>120</v>
      </c>
      <c r="D10" s="3" t="s">
        <v>9</v>
      </c>
      <c r="E10" s="3">
        <v>862.62</v>
      </c>
      <c r="F10" s="3">
        <v>0</v>
      </c>
      <c r="G10" s="1" t="s">
        <v>123</v>
      </c>
      <c r="H10" s="8" t="s">
        <v>201</v>
      </c>
    </row>
    <row r="11" spans="1:8">
      <c r="A11" s="2">
        <v>44151</v>
      </c>
      <c r="B11" s="3" t="s">
        <v>0</v>
      </c>
      <c r="C11" s="3" t="s">
        <v>121</v>
      </c>
      <c r="D11" s="3" t="s">
        <v>10</v>
      </c>
      <c r="E11" s="3">
        <v>1111.3800000000001</v>
      </c>
      <c r="F11" s="3">
        <v>0</v>
      </c>
      <c r="G11" s="1" t="s">
        <v>123</v>
      </c>
      <c r="H11" s="8" t="s">
        <v>202</v>
      </c>
    </row>
    <row r="12" spans="1:8">
      <c r="A12" s="2">
        <v>44151</v>
      </c>
      <c r="B12" s="3" t="s">
        <v>0</v>
      </c>
      <c r="C12" s="3" t="s">
        <v>40</v>
      </c>
      <c r="D12" s="3" t="s">
        <v>11</v>
      </c>
      <c r="E12" s="3">
        <v>7615.07</v>
      </c>
      <c r="F12" s="3">
        <v>0</v>
      </c>
      <c r="G12" s="1" t="s">
        <v>123</v>
      </c>
      <c r="H12" s="8" t="s">
        <v>203</v>
      </c>
    </row>
    <row r="13" spans="1:8">
      <c r="A13" s="2">
        <v>44153</v>
      </c>
      <c r="B13" s="3" t="s">
        <v>0</v>
      </c>
      <c r="C13" s="3" t="s">
        <v>68</v>
      </c>
      <c r="D13" s="3" t="s">
        <v>1</v>
      </c>
      <c r="E13" s="3">
        <v>1109.5</v>
      </c>
      <c r="F13" s="3">
        <v>0</v>
      </c>
      <c r="G13" s="1" t="s">
        <v>123</v>
      </c>
      <c r="H13" t="s">
        <v>191</v>
      </c>
    </row>
    <row r="14" spans="1:8">
      <c r="A14" s="2">
        <v>44194</v>
      </c>
      <c r="B14" s="3" t="s">
        <v>0</v>
      </c>
      <c r="C14" s="3" t="s">
        <v>68</v>
      </c>
      <c r="D14" s="3" t="s">
        <v>122</v>
      </c>
      <c r="E14" s="3">
        <v>0</v>
      </c>
      <c r="F14" s="3">
        <v>10000</v>
      </c>
      <c r="G14" s="1" t="s">
        <v>123</v>
      </c>
      <c r="H14" s="8" t="s">
        <v>204</v>
      </c>
    </row>
    <row r="16" spans="1:8">
      <c r="A16" s="7" t="s">
        <v>124</v>
      </c>
    </row>
    <row r="17" spans="1:8">
      <c r="B17" s="7" t="s">
        <v>125</v>
      </c>
      <c r="H17" t="s">
        <v>205</v>
      </c>
    </row>
    <row r="23" spans="1:8">
      <c r="A23" s="2"/>
    </row>
    <row r="26" spans="1:8">
      <c r="G26" s="7"/>
      <c r="H26" s="7"/>
    </row>
    <row r="29" spans="1:8">
      <c r="G29" s="7"/>
      <c r="H29" s="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Fournisseurs</vt:lpstr>
      <vt:lpstr>Clients</vt:lpstr>
      <vt:lpstr>Divers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oceane SOCHARD</dc:creator>
  <cp:lastModifiedBy>stephane.barthon@aquasys.fr</cp:lastModifiedBy>
  <dcterms:created xsi:type="dcterms:W3CDTF">2021-01-27T09:48:56Z</dcterms:created>
  <dcterms:modified xsi:type="dcterms:W3CDTF">2021-03-29T12:36:33Z</dcterms:modified>
</cp:coreProperties>
</file>